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filterPrivacy="1" defaultThemeVersion="124226"/>
  <xr:revisionPtr revIDLastSave="0" documentId="13_ncr:1_{865C13B0-39C9-4383-8615-C6EF7C753586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Ark1" sheetId="1" r:id="rId1"/>
    <sheet name="Ark2" sheetId="2" r:id="rId2"/>
    <sheet name="Ark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  <c r="F6" i="1"/>
  <c r="G7" i="1"/>
  <c r="F7" i="1"/>
  <c r="G8" i="1"/>
  <c r="F8" i="1"/>
  <c r="G10" i="1"/>
  <c r="F10" i="1"/>
  <c r="G11" i="1"/>
  <c r="F11" i="1"/>
  <c r="G12" i="1"/>
  <c r="F12" i="1"/>
  <c r="G13" i="1"/>
  <c r="F13" i="1"/>
  <c r="G14" i="1"/>
  <c r="F14" i="1"/>
  <c r="G15" i="1"/>
  <c r="F15" i="1"/>
  <c r="G18" i="1"/>
  <c r="F18" i="1"/>
  <c r="G19" i="1"/>
  <c r="F19" i="1"/>
  <c r="G20" i="1"/>
  <c r="F20" i="1"/>
  <c r="G21" i="1"/>
  <c r="F21" i="1"/>
  <c r="G22" i="1"/>
  <c r="F22" i="1"/>
  <c r="G23" i="1"/>
  <c r="F23" i="1"/>
  <c r="G24" i="1"/>
  <c r="F24" i="1"/>
  <c r="G25" i="1"/>
  <c r="F25" i="1"/>
  <c r="G26" i="1"/>
  <c r="F26" i="1"/>
  <c r="G27" i="1"/>
  <c r="F27" i="1"/>
  <c r="G28" i="1"/>
  <c r="F28" i="1"/>
  <c r="G29" i="1"/>
  <c r="F29" i="1"/>
  <c r="G30" i="1"/>
  <c r="F30" i="1"/>
  <c r="G31" i="1"/>
  <c r="F31" i="1"/>
  <c r="G32" i="1"/>
  <c r="F32" i="1"/>
  <c r="G33" i="1"/>
  <c r="F33" i="1"/>
  <c r="G34" i="1"/>
  <c r="F34" i="1"/>
  <c r="G35" i="1"/>
  <c r="F35" i="1"/>
  <c r="G36" i="1"/>
  <c r="F36" i="1"/>
  <c r="G39" i="1"/>
  <c r="F39" i="1"/>
  <c r="G40" i="1"/>
  <c r="F40" i="1"/>
  <c r="G41" i="1"/>
  <c r="F41" i="1"/>
  <c r="G42" i="1"/>
  <c r="F42" i="1"/>
  <c r="G43" i="1"/>
  <c r="F43" i="1"/>
  <c r="G44" i="1"/>
  <c r="F44" i="1"/>
  <c r="G47" i="1"/>
  <c r="F47" i="1"/>
  <c r="G48" i="1"/>
  <c r="F48" i="1"/>
  <c r="F5" i="1"/>
  <c r="G5" i="1"/>
</calcChain>
</file>

<file path=xl/sharedStrings.xml><?xml version="1.0" encoding="utf-8"?>
<sst xmlns="http://schemas.openxmlformats.org/spreadsheetml/2006/main" count="159" uniqueCount="124">
  <si>
    <t xml:space="preserve">N </t>
  </si>
  <si>
    <t>E</t>
  </si>
  <si>
    <r>
      <t>55</t>
    </r>
    <r>
      <rPr>
        <sz val="11"/>
        <color theme="1"/>
        <rFont val="Calibri"/>
        <family val="2"/>
      </rPr>
      <t>°26.858</t>
    </r>
  </si>
  <si>
    <t>Ved Langelinie.</t>
  </si>
  <si>
    <r>
      <t>8</t>
    </r>
    <r>
      <rPr>
        <sz val="11"/>
        <color theme="1"/>
        <rFont val="Calibri"/>
        <family val="2"/>
      </rPr>
      <t>°24.460</t>
    </r>
  </si>
  <si>
    <t>Nr.</t>
  </si>
  <si>
    <t>010</t>
  </si>
  <si>
    <t>009</t>
  </si>
  <si>
    <t>007</t>
  </si>
  <si>
    <r>
      <t>55</t>
    </r>
    <r>
      <rPr>
        <sz val="11"/>
        <color theme="1"/>
        <rFont val="Calibri"/>
        <family val="2"/>
      </rPr>
      <t>°26.894</t>
    </r>
  </si>
  <si>
    <r>
      <t>8</t>
    </r>
    <r>
      <rPr>
        <sz val="11"/>
        <color theme="1"/>
        <rFont val="Calibri"/>
        <family val="2"/>
      </rPr>
      <t>°24.478</t>
    </r>
  </si>
  <si>
    <r>
      <t>55</t>
    </r>
    <r>
      <rPr>
        <sz val="11"/>
        <color theme="1"/>
        <rFont val="Calibri"/>
        <family val="2"/>
      </rPr>
      <t>°26.967</t>
    </r>
  </si>
  <si>
    <r>
      <t>8</t>
    </r>
    <r>
      <rPr>
        <sz val="11"/>
        <color theme="1"/>
        <rFont val="Calibri"/>
        <family val="2"/>
      </rPr>
      <t>°24.531</t>
    </r>
  </si>
  <si>
    <t>Den gamle lo</t>
  </si>
  <si>
    <t>001</t>
  </si>
  <si>
    <t>002</t>
  </si>
  <si>
    <t>003</t>
  </si>
  <si>
    <t>rød</t>
  </si>
  <si>
    <t>grøn</t>
  </si>
  <si>
    <t>vest</t>
  </si>
  <si>
    <t>004</t>
  </si>
  <si>
    <t>005</t>
  </si>
  <si>
    <t>006</t>
  </si>
  <si>
    <r>
      <t>55</t>
    </r>
    <r>
      <rPr>
        <sz val="11"/>
        <color theme="1"/>
        <rFont val="Calibri"/>
        <family val="2"/>
      </rPr>
      <t>°27.398</t>
    </r>
  </si>
  <si>
    <r>
      <t>8</t>
    </r>
    <r>
      <rPr>
        <sz val="11"/>
        <color theme="1"/>
        <rFont val="Calibri"/>
        <family val="2"/>
      </rPr>
      <t>°24.844</t>
    </r>
  </si>
  <si>
    <r>
      <t>55</t>
    </r>
    <r>
      <rPr>
        <sz val="11"/>
        <color theme="1"/>
        <rFont val="Calibri"/>
        <family val="2"/>
      </rPr>
      <t>°27.465</t>
    </r>
  </si>
  <si>
    <r>
      <t>8</t>
    </r>
    <r>
      <rPr>
        <sz val="11"/>
        <color theme="1"/>
        <rFont val="Calibri"/>
        <family val="2"/>
      </rPr>
      <t>°24.837</t>
    </r>
  </si>
  <si>
    <r>
      <t>55</t>
    </r>
    <r>
      <rPr>
        <sz val="11"/>
        <color theme="1"/>
        <rFont val="Calibri"/>
        <family val="2"/>
      </rPr>
      <t>°27.521</t>
    </r>
  </si>
  <si>
    <r>
      <t>8</t>
    </r>
    <r>
      <rPr>
        <sz val="11"/>
        <color theme="1"/>
        <rFont val="Calibri"/>
        <family val="2"/>
      </rPr>
      <t>°24.852</t>
    </r>
  </si>
  <si>
    <r>
      <t>55</t>
    </r>
    <r>
      <rPr>
        <sz val="11"/>
        <color theme="1"/>
        <rFont val="Calibri"/>
        <family val="2"/>
      </rPr>
      <t>°27.565</t>
    </r>
  </si>
  <si>
    <r>
      <t>8</t>
    </r>
    <r>
      <rPr>
        <sz val="11"/>
        <color theme="1"/>
        <rFont val="Calibri"/>
        <family val="2"/>
      </rPr>
      <t>°24.819</t>
    </r>
  </si>
  <si>
    <r>
      <t>55</t>
    </r>
    <r>
      <rPr>
        <sz val="11"/>
        <color theme="1"/>
        <rFont val="Calibri"/>
        <family val="2"/>
      </rPr>
      <t>°27.637</t>
    </r>
  </si>
  <si>
    <r>
      <t>8</t>
    </r>
    <r>
      <rPr>
        <sz val="11"/>
        <color theme="1"/>
        <rFont val="Calibri"/>
        <family val="2"/>
      </rPr>
      <t>°24.847</t>
    </r>
  </si>
  <si>
    <r>
      <t>55</t>
    </r>
    <r>
      <rPr>
        <sz val="11"/>
        <color theme="1"/>
        <rFont val="Calibri"/>
        <family val="2"/>
      </rPr>
      <t>°27.710</t>
    </r>
  </si>
  <si>
    <r>
      <t>8</t>
    </r>
    <r>
      <rPr>
        <sz val="11"/>
        <color theme="1"/>
        <rFont val="Calibri"/>
        <family val="2"/>
      </rPr>
      <t>°24.902</t>
    </r>
  </si>
  <si>
    <t>Lundvig løb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</si>
  <si>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</si>
  <si>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</si>
  <si>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</si>
  <si>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</si>
  <si>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</si>
  <si>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</si>
  <si>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</si>
  <si>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</si>
  <si>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</si>
  <si>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023</t>
  </si>
  <si>
    <t>024</t>
  </si>
  <si>
    <t>025</t>
  </si>
  <si>
    <t>026</t>
  </si>
  <si>
    <t>027</t>
  </si>
  <si>
    <t>028</t>
  </si>
  <si>
    <r>
      <t>55</t>
    </r>
    <r>
      <rPr>
        <sz val="11"/>
        <color theme="1"/>
        <rFont val="Calibri"/>
        <family val="2"/>
      </rPr>
      <t>°25.795</t>
    </r>
  </si>
  <si>
    <r>
      <t>8</t>
    </r>
    <r>
      <rPr>
        <sz val="11"/>
        <color theme="1"/>
        <rFont val="Calibri"/>
        <family val="2"/>
      </rPr>
      <t>°28.571</t>
    </r>
  </si>
  <si>
    <r>
      <t>55</t>
    </r>
    <r>
      <rPr>
        <sz val="11"/>
        <color theme="1"/>
        <rFont val="Calibri"/>
        <family val="2"/>
      </rPr>
      <t>°25.608</t>
    </r>
  </si>
  <si>
    <r>
      <t>8</t>
    </r>
    <r>
      <rPr>
        <sz val="11"/>
        <color theme="1"/>
        <rFont val="Calibri"/>
        <family val="2"/>
      </rPr>
      <t>°28.724</t>
    </r>
  </si>
  <si>
    <r>
      <t>55</t>
    </r>
    <r>
      <rPr>
        <sz val="11"/>
        <color theme="1"/>
        <rFont val="Calibri"/>
        <family val="2"/>
      </rPr>
      <t>°25.438</t>
    </r>
  </si>
  <si>
    <r>
      <t>8</t>
    </r>
    <r>
      <rPr>
        <sz val="11"/>
        <color theme="1"/>
        <rFont val="Calibri"/>
        <family val="2"/>
      </rPr>
      <t>°28.798</t>
    </r>
  </si>
  <si>
    <r>
      <t>55</t>
    </r>
    <r>
      <rPr>
        <sz val="11"/>
        <color theme="1"/>
        <rFont val="Calibri"/>
        <family val="2"/>
      </rPr>
      <t>°25.263</t>
    </r>
  </si>
  <si>
    <r>
      <t>8</t>
    </r>
    <r>
      <rPr>
        <sz val="11"/>
        <color theme="1"/>
        <rFont val="Calibri"/>
        <family val="2"/>
      </rPr>
      <t>°28.910</t>
    </r>
  </si>
  <si>
    <r>
      <t>55</t>
    </r>
    <r>
      <rPr>
        <sz val="11"/>
        <color theme="1"/>
        <rFont val="Calibri"/>
        <family val="2"/>
      </rPr>
      <t>°25.121</t>
    </r>
  </si>
  <si>
    <r>
      <t>8</t>
    </r>
    <r>
      <rPr>
        <sz val="11"/>
        <color theme="1"/>
        <rFont val="Calibri"/>
        <family val="2"/>
      </rPr>
      <t>°28.736</t>
    </r>
  </si>
  <si>
    <r>
      <t>55</t>
    </r>
    <r>
      <rPr>
        <sz val="11"/>
        <color theme="1"/>
        <rFont val="Calibri"/>
        <family val="2"/>
      </rPr>
      <t>°24.981</t>
    </r>
  </si>
  <si>
    <r>
      <t>8</t>
    </r>
    <r>
      <rPr>
        <sz val="11"/>
        <color theme="1"/>
        <rFont val="Calibri"/>
        <family val="2"/>
      </rPr>
      <t>°28.616</t>
    </r>
  </si>
  <si>
    <r>
      <t>55</t>
    </r>
    <r>
      <rPr>
        <sz val="11"/>
        <color theme="1"/>
        <rFont val="Calibri"/>
        <family val="2"/>
      </rPr>
      <t>°24.882</t>
    </r>
  </si>
  <si>
    <r>
      <t>8</t>
    </r>
    <r>
      <rPr>
        <sz val="11"/>
        <color theme="1"/>
        <rFont val="Calibri"/>
        <family val="2"/>
      </rPr>
      <t>°28.506</t>
    </r>
  </si>
  <si>
    <r>
      <t>55</t>
    </r>
    <r>
      <rPr>
        <sz val="11"/>
        <color theme="1"/>
        <rFont val="Calibri"/>
        <family val="2"/>
      </rPr>
      <t>°24.814</t>
    </r>
  </si>
  <si>
    <r>
      <t>8</t>
    </r>
    <r>
      <rPr>
        <sz val="11"/>
        <color theme="1"/>
        <rFont val="Calibri"/>
        <family val="2"/>
      </rPr>
      <t>°28.437</t>
    </r>
  </si>
  <si>
    <r>
      <t>55</t>
    </r>
    <r>
      <rPr>
        <sz val="11"/>
        <color theme="1"/>
        <rFont val="Calibri"/>
        <family val="2"/>
      </rPr>
      <t>°24.689</t>
    </r>
  </si>
  <si>
    <r>
      <t>8</t>
    </r>
    <r>
      <rPr>
        <sz val="11"/>
        <color theme="1"/>
        <rFont val="Calibri"/>
        <family val="2"/>
      </rPr>
      <t>°28.363</t>
    </r>
  </si>
  <si>
    <r>
      <t>55</t>
    </r>
    <r>
      <rPr>
        <sz val="11"/>
        <color theme="1"/>
        <rFont val="Calibri"/>
        <family val="2"/>
      </rPr>
      <t>°24.550</t>
    </r>
  </si>
  <si>
    <r>
      <t>8</t>
    </r>
    <r>
      <rPr>
        <sz val="11"/>
        <color theme="1"/>
        <rFont val="Calibri"/>
        <family val="2"/>
      </rPr>
      <t>°28.424</t>
    </r>
  </si>
  <si>
    <r>
      <t>55</t>
    </r>
    <r>
      <rPr>
        <sz val="11"/>
        <color theme="1"/>
        <rFont val="Calibri"/>
        <family val="2"/>
      </rPr>
      <t>°24.416</t>
    </r>
  </si>
  <si>
    <r>
      <t>8</t>
    </r>
    <r>
      <rPr>
        <sz val="11"/>
        <color theme="1"/>
        <rFont val="Calibri"/>
        <family val="2"/>
      </rPr>
      <t>°28.711</t>
    </r>
  </si>
  <si>
    <r>
      <t>55</t>
    </r>
    <r>
      <rPr>
        <sz val="11"/>
        <color theme="1"/>
        <rFont val="Calibri"/>
        <family val="2"/>
      </rPr>
      <t>°24.309</t>
    </r>
  </si>
  <si>
    <r>
      <t>8</t>
    </r>
    <r>
      <rPr>
        <sz val="11"/>
        <color theme="1"/>
        <rFont val="Calibri"/>
        <family val="2"/>
      </rPr>
      <t>°28.848</t>
    </r>
  </si>
  <si>
    <r>
      <t>55</t>
    </r>
    <r>
      <rPr>
        <sz val="11"/>
        <color theme="1"/>
        <rFont val="Calibri"/>
        <family val="2"/>
      </rPr>
      <t>°24.246</t>
    </r>
  </si>
  <si>
    <r>
      <t>8</t>
    </r>
    <r>
      <rPr>
        <sz val="11"/>
        <color theme="1"/>
        <rFont val="Calibri"/>
        <family val="2"/>
      </rPr>
      <t>°28.838</t>
    </r>
  </si>
  <si>
    <r>
      <t>55</t>
    </r>
    <r>
      <rPr>
        <sz val="11"/>
        <color theme="1"/>
        <rFont val="Calibri"/>
        <family val="2"/>
      </rPr>
      <t>°24.073</t>
    </r>
  </si>
  <si>
    <r>
      <t>8</t>
    </r>
    <r>
      <rPr>
        <sz val="11"/>
        <color theme="1"/>
        <rFont val="Calibri"/>
        <family val="2"/>
      </rPr>
      <t>°28.541</t>
    </r>
  </si>
  <si>
    <t>029</t>
  </si>
  <si>
    <r>
      <t>55</t>
    </r>
    <r>
      <rPr>
        <sz val="11"/>
        <color theme="1"/>
        <rFont val="Calibri"/>
        <family val="2"/>
      </rPr>
      <t>°24.019</t>
    </r>
  </si>
  <si>
    <r>
      <t>8</t>
    </r>
    <r>
      <rPr>
        <sz val="11"/>
        <color theme="1"/>
        <rFont val="Calibri"/>
        <family val="2"/>
      </rPr>
      <t>°28.406</t>
    </r>
  </si>
  <si>
    <t>008</t>
  </si>
  <si>
    <r>
      <t>55</t>
    </r>
    <r>
      <rPr>
        <sz val="11"/>
        <color theme="1"/>
        <rFont val="Calibri"/>
        <family val="2"/>
      </rPr>
      <t>°26.998</t>
    </r>
  </si>
  <si>
    <r>
      <t>8</t>
    </r>
    <r>
      <rPr>
        <sz val="11"/>
        <color theme="1"/>
        <rFont val="Calibri"/>
        <family val="2"/>
      </rPr>
      <t>°24.554</t>
    </r>
  </si>
  <si>
    <r>
      <t>55</t>
    </r>
    <r>
      <rPr>
        <sz val="11"/>
        <color theme="1"/>
        <rFont val="Calibri"/>
        <family val="2"/>
      </rPr>
      <t>°24.180</t>
    </r>
  </si>
  <si>
    <r>
      <t>8</t>
    </r>
    <r>
      <rPr>
        <sz val="11"/>
        <color theme="1"/>
        <rFont val="Calibri"/>
        <family val="2"/>
      </rPr>
      <t>°28.713</t>
    </r>
  </si>
  <si>
    <r>
      <t>55</t>
    </r>
    <r>
      <rPr>
        <sz val="11"/>
        <color theme="1"/>
        <rFont val="Calibri"/>
        <family val="2"/>
      </rPr>
      <t>°25.667</t>
    </r>
  </si>
  <si>
    <r>
      <t>8</t>
    </r>
    <r>
      <rPr>
        <sz val="11"/>
        <color theme="1"/>
        <rFont val="Calibri"/>
        <family val="2"/>
      </rPr>
      <t>°30.525</t>
    </r>
  </si>
  <si>
    <r>
      <t>55</t>
    </r>
    <r>
      <rPr>
        <sz val="11"/>
        <color theme="1"/>
        <rFont val="Calibri"/>
        <family val="2"/>
      </rPr>
      <t>°25.476</t>
    </r>
  </si>
  <si>
    <r>
      <t>8</t>
    </r>
    <r>
      <rPr>
        <sz val="11"/>
        <color theme="1"/>
        <rFont val="Calibri"/>
        <family val="2"/>
      </rPr>
      <t>°31.278</t>
    </r>
  </si>
  <si>
    <r>
      <t>55</t>
    </r>
    <r>
      <rPr>
        <sz val="11"/>
        <color theme="1"/>
        <rFont val="Calibri"/>
        <family val="2"/>
      </rPr>
      <t>°25.435</t>
    </r>
  </si>
  <si>
    <r>
      <t>8</t>
    </r>
    <r>
      <rPr>
        <sz val="11"/>
        <color theme="1"/>
        <rFont val="Calibri"/>
        <family val="2"/>
      </rPr>
      <t>°31.798</t>
    </r>
  </si>
  <si>
    <r>
      <t>55</t>
    </r>
    <r>
      <rPr>
        <sz val="11"/>
        <color theme="1"/>
        <rFont val="Calibri"/>
        <family val="2"/>
      </rPr>
      <t>°25.345</t>
    </r>
  </si>
  <si>
    <r>
      <t>8</t>
    </r>
    <r>
      <rPr>
        <sz val="11"/>
        <color theme="1"/>
        <rFont val="Calibri"/>
        <family val="2"/>
      </rPr>
      <t>°32.334</t>
    </r>
  </si>
  <si>
    <r>
      <t>55</t>
    </r>
    <r>
      <rPr>
        <sz val="11"/>
        <color theme="1"/>
        <rFont val="Calibri"/>
        <family val="2"/>
      </rPr>
      <t>°25.152</t>
    </r>
  </si>
  <si>
    <r>
      <t>8</t>
    </r>
    <r>
      <rPr>
        <sz val="11"/>
        <color theme="1"/>
        <rFont val="Calibri"/>
        <family val="2"/>
      </rPr>
      <t>°32.878</t>
    </r>
  </si>
  <si>
    <r>
      <t>55</t>
    </r>
    <r>
      <rPr>
        <sz val="11"/>
        <color theme="1"/>
        <rFont val="Calibri"/>
        <family val="2"/>
      </rPr>
      <t>°24.910</t>
    </r>
  </si>
  <si>
    <r>
      <t>8</t>
    </r>
    <r>
      <rPr>
        <sz val="11"/>
        <color theme="1"/>
        <rFont val="Calibri"/>
        <family val="2"/>
      </rPr>
      <t>°33.168</t>
    </r>
  </si>
  <si>
    <t>Kelding lo</t>
  </si>
  <si>
    <t>050</t>
  </si>
  <si>
    <t>051</t>
  </si>
  <si>
    <t>052</t>
  </si>
  <si>
    <t>053</t>
  </si>
  <si>
    <t>054</t>
  </si>
  <si>
    <t>055</t>
  </si>
  <si>
    <t>030</t>
  </si>
  <si>
    <t>031</t>
  </si>
  <si>
    <r>
      <t>8</t>
    </r>
    <r>
      <rPr>
        <sz val="11"/>
        <color theme="1"/>
        <rFont val="Calibri"/>
        <family val="2"/>
      </rPr>
      <t>°28.217</t>
    </r>
  </si>
  <si>
    <r>
      <t>55</t>
    </r>
    <r>
      <rPr>
        <sz val="11"/>
        <color theme="1"/>
        <rFont val="Calibri"/>
        <family val="2"/>
      </rPr>
      <t>°23.944</t>
    </r>
  </si>
  <si>
    <r>
      <t>55</t>
    </r>
    <r>
      <rPr>
        <sz val="11"/>
        <color theme="1"/>
        <rFont val="Calibri"/>
        <family val="2"/>
      </rPr>
      <t>°23.832</t>
    </r>
    <r>
      <rPr>
        <sz val="11"/>
        <color theme="1"/>
        <rFont val="Calibri"/>
        <family val="2"/>
        <scheme val="minor"/>
      </rPr>
      <t/>
    </r>
  </si>
  <si>
    <r>
      <t>8</t>
    </r>
    <r>
      <rPr>
        <sz val="11"/>
        <color theme="1"/>
        <rFont val="Calibri"/>
        <family val="2"/>
      </rPr>
      <t>°27.961</t>
    </r>
    <r>
      <rPr>
        <sz val="11"/>
        <color theme="1"/>
        <rFont val="Calibri"/>
        <family val="2"/>
        <scheme val="minor"/>
      </rPr>
      <t/>
    </r>
  </si>
  <si>
    <r>
      <t>55</t>
    </r>
    <r>
      <rPr>
        <sz val="11"/>
        <color theme="1"/>
        <rFont val="Calibri"/>
        <family val="2"/>
      </rPr>
      <t>°23.886</t>
    </r>
  </si>
  <si>
    <r>
      <t>8</t>
    </r>
    <r>
      <rPr>
        <sz val="11"/>
        <color theme="1"/>
        <rFont val="Calibri"/>
        <family val="2"/>
      </rPr>
      <t>°28.101</t>
    </r>
  </si>
  <si>
    <t>032</t>
  </si>
  <si>
    <t>Ved Svenskeren</t>
  </si>
  <si>
    <t>060</t>
  </si>
  <si>
    <t>061</t>
  </si>
  <si>
    <r>
      <t>55</t>
    </r>
    <r>
      <rPr>
        <sz val="11"/>
        <color theme="1"/>
        <rFont val="Calibri"/>
        <family val="2"/>
      </rPr>
      <t>°26.721</t>
    </r>
  </si>
  <si>
    <r>
      <t>8</t>
    </r>
    <r>
      <rPr>
        <sz val="11"/>
        <color theme="1"/>
        <rFont val="Calibri"/>
        <family val="2"/>
      </rPr>
      <t>°24.448</t>
    </r>
  </si>
  <si>
    <r>
      <t>8</t>
    </r>
    <r>
      <rPr>
        <sz val="11"/>
        <color theme="1"/>
        <rFont val="Calibri"/>
        <family val="2"/>
      </rPr>
      <t>°24.433</t>
    </r>
  </si>
  <si>
    <r>
      <t>55</t>
    </r>
    <r>
      <rPr>
        <sz val="11"/>
        <color theme="1"/>
        <rFont val="Calibri"/>
        <family val="2"/>
      </rPr>
      <t>°26.732</t>
    </r>
  </si>
  <si>
    <t>Opdateret d 20 maj 2023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</si>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</sst>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Fanø</a:t>
            </a:r>
            <a:r>
              <a:rPr lang="de-AT" baseline="0"/>
              <a:t> Sejlklubs prikker</a:t>
            </a:r>
            <a:endParaRPr lang="de-A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'Ark1'!$F$5:$F$48</c:f>
              <c:numCache>
                <c:formatCode>General</c:formatCode>
                <c:ptCount val="44"/>
                <c:pt idx="0">
                  <c:v>24.46</c:v>
                </c:pt>
                <c:pt idx="1">
                  <c:v>24.478000000000002</c:v>
                </c:pt>
                <c:pt idx="2">
                  <c:v>24.530999999999999</c:v>
                </c:pt>
                <c:pt idx="3">
                  <c:v>24.553999999999998</c:v>
                </c:pt>
                <c:pt idx="5">
                  <c:v>24.844000000000001</c:v>
                </c:pt>
                <c:pt idx="6">
                  <c:v>24.837</c:v>
                </c:pt>
                <c:pt idx="7">
                  <c:v>24.852</c:v>
                </c:pt>
                <c:pt idx="8">
                  <c:v>24.818999999999999</c:v>
                </c:pt>
                <c:pt idx="9">
                  <c:v>24.847000000000001</c:v>
                </c:pt>
                <c:pt idx="10">
                  <c:v>24.902000000000001</c:v>
                </c:pt>
                <c:pt idx="13">
                  <c:v>28.571000000000002</c:v>
                </c:pt>
                <c:pt idx="14">
                  <c:v>28.724</c:v>
                </c:pt>
                <c:pt idx="15">
                  <c:v>28.797999999999998</c:v>
                </c:pt>
                <c:pt idx="16">
                  <c:v>28.91</c:v>
                </c:pt>
                <c:pt idx="17">
                  <c:v>28.736000000000001</c:v>
                </c:pt>
                <c:pt idx="18">
                  <c:v>28.616</c:v>
                </c:pt>
                <c:pt idx="19">
                  <c:v>28.506</c:v>
                </c:pt>
                <c:pt idx="20">
                  <c:v>28.437000000000001</c:v>
                </c:pt>
                <c:pt idx="21">
                  <c:v>28.363</c:v>
                </c:pt>
                <c:pt idx="22">
                  <c:v>28.423999999999999</c:v>
                </c:pt>
                <c:pt idx="23">
                  <c:v>28.710999999999999</c:v>
                </c:pt>
                <c:pt idx="24">
                  <c:v>28.847999999999999</c:v>
                </c:pt>
                <c:pt idx="25">
                  <c:v>28.838000000000001</c:v>
                </c:pt>
                <c:pt idx="26">
                  <c:v>28.713000000000001</c:v>
                </c:pt>
                <c:pt idx="27">
                  <c:v>28.541</c:v>
                </c:pt>
                <c:pt idx="28">
                  <c:v>28.405999999999999</c:v>
                </c:pt>
                <c:pt idx="29">
                  <c:v>28.216999999999999</c:v>
                </c:pt>
                <c:pt idx="30">
                  <c:v>28.100999999999999</c:v>
                </c:pt>
                <c:pt idx="31">
                  <c:v>27.960999999999999</c:v>
                </c:pt>
                <c:pt idx="34">
                  <c:v>30.524999999999999</c:v>
                </c:pt>
                <c:pt idx="35">
                  <c:v>31.277999999999999</c:v>
                </c:pt>
                <c:pt idx="36">
                  <c:v>31.797999999999998</c:v>
                </c:pt>
                <c:pt idx="37">
                  <c:v>32.334000000000003</c:v>
                </c:pt>
                <c:pt idx="38">
                  <c:v>32.878</c:v>
                </c:pt>
                <c:pt idx="39">
                  <c:v>33.167999999999999</c:v>
                </c:pt>
                <c:pt idx="42">
                  <c:v>24.448</c:v>
                </c:pt>
                <c:pt idx="43">
                  <c:v>24.433</c:v>
                </c:pt>
              </c:numCache>
            </c:numRef>
          </c:xVal>
          <c:yVal>
            <c:numRef>
              <c:f>'Ark1'!$G$5:$G$48</c:f>
              <c:numCache>
                <c:formatCode>General</c:formatCode>
                <c:ptCount val="44"/>
                <c:pt idx="0">
                  <c:v>26.858000000000001</c:v>
                </c:pt>
                <c:pt idx="1">
                  <c:v>26.893999999999998</c:v>
                </c:pt>
                <c:pt idx="2">
                  <c:v>26.966999999999999</c:v>
                </c:pt>
                <c:pt idx="3">
                  <c:v>26.998000000000001</c:v>
                </c:pt>
                <c:pt idx="5">
                  <c:v>27.398</c:v>
                </c:pt>
                <c:pt idx="6">
                  <c:v>27.465</c:v>
                </c:pt>
                <c:pt idx="7">
                  <c:v>27.521000000000001</c:v>
                </c:pt>
                <c:pt idx="8">
                  <c:v>27.565000000000001</c:v>
                </c:pt>
                <c:pt idx="9">
                  <c:v>27.637</c:v>
                </c:pt>
                <c:pt idx="10">
                  <c:v>27.71</c:v>
                </c:pt>
                <c:pt idx="13">
                  <c:v>25.795000000000002</c:v>
                </c:pt>
                <c:pt idx="14">
                  <c:v>25.608000000000001</c:v>
                </c:pt>
                <c:pt idx="15">
                  <c:v>25.437999999999999</c:v>
                </c:pt>
                <c:pt idx="16">
                  <c:v>25.263000000000002</c:v>
                </c:pt>
                <c:pt idx="17">
                  <c:v>25.120999999999999</c:v>
                </c:pt>
                <c:pt idx="18">
                  <c:v>24.981000000000002</c:v>
                </c:pt>
                <c:pt idx="19">
                  <c:v>24.882000000000001</c:v>
                </c:pt>
                <c:pt idx="20">
                  <c:v>24.814</c:v>
                </c:pt>
                <c:pt idx="21">
                  <c:v>24.689</c:v>
                </c:pt>
                <c:pt idx="22">
                  <c:v>24.55</c:v>
                </c:pt>
                <c:pt idx="23">
                  <c:v>24.416</c:v>
                </c:pt>
                <c:pt idx="24">
                  <c:v>24.309000000000001</c:v>
                </c:pt>
                <c:pt idx="25">
                  <c:v>24.245999999999999</c:v>
                </c:pt>
                <c:pt idx="26">
                  <c:v>24.18</c:v>
                </c:pt>
                <c:pt idx="27">
                  <c:v>24.073</c:v>
                </c:pt>
                <c:pt idx="28">
                  <c:v>24.018999999999998</c:v>
                </c:pt>
                <c:pt idx="29">
                  <c:v>23.943999999999999</c:v>
                </c:pt>
                <c:pt idx="30">
                  <c:v>23.885999999999999</c:v>
                </c:pt>
                <c:pt idx="31">
                  <c:v>23.832000000000001</c:v>
                </c:pt>
                <c:pt idx="34">
                  <c:v>25.667000000000002</c:v>
                </c:pt>
                <c:pt idx="35">
                  <c:v>25.475999999999999</c:v>
                </c:pt>
                <c:pt idx="36">
                  <c:v>25.434999999999999</c:v>
                </c:pt>
                <c:pt idx="37">
                  <c:v>25.344999999999999</c:v>
                </c:pt>
                <c:pt idx="38">
                  <c:v>25.152000000000001</c:v>
                </c:pt>
                <c:pt idx="39">
                  <c:v>24.91</c:v>
                </c:pt>
                <c:pt idx="42">
                  <c:v>26.721</c:v>
                </c:pt>
                <c:pt idx="43">
                  <c:v>26.731999999999999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70-4A82-B752-E877D8B98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6957712"/>
        <c:axId val="1806958192"/>
      </c:scatterChart>
      <c:valAx>
        <c:axId val="1806957712"/>
        <c:scaling>
          <c:orientation val="minMax"/>
          <c:min val="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E</a:t>
                </a:r>
                <a:r>
                  <a:rPr lang="de-AT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8 grader plus decimalminutter (DDM)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1806958192"/>
        <c:crosses val="autoZero"/>
        <c:crossBetween val="midCat"/>
      </c:valAx>
      <c:valAx>
        <c:axId val="180695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de-AT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E 55grader plus decimalminutter (DDM)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180695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177800</xdr:colOff>
      <xdr:row>2</xdr:row>
      <xdr:rowOff>100013</xdr:rowOff>
    </xdr:from>
    <xdr:to>
      <xdr:col>14</xdr:col>
      <xdr:colOff>482600</xdr:colOff>
      <xdr:row>35</xdr:row>
      <xdr:rowOff>36513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625BDD-B3CE-8F3A-880E-AC7024B172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95250</xdr:colOff>
      <xdr:row>24</xdr:row>
      <xdr:rowOff>12700</xdr:rowOff>
    </xdr:from>
    <xdr:to>
      <xdr:col>11</xdr:col>
      <xdr:colOff>488950</xdr:colOff>
      <xdr:row>25</xdr:row>
      <xdr:rowOff>12700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87D8E79-0284-AEA7-E574-15CB256EB071}"/>
            </a:ext>
          </a:extLst>
        </xdr:cNvPr>
        <xdr:cNvSpPr txBox="1"/>
      </xdr:nvSpPr>
      <xdr:spPr>
        <a:xfrm>
          <a:off x="7572375" y="4394200"/>
          <a:ext cx="1004888" cy="1825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Lundvig Løb</a:t>
          </a:r>
          <a:endParaRPr lang="en-DK" sz="1100"/>
        </a:p>
      </xdr:txBody>
    </xdr:sp>
    <xdr:clientData/>
  </xdr:twoCellAnchor>
  <xdr:twoCellAnchor>
    <xdr:from>
      <xdr:col>13</xdr:col>
      <xdr:colOff>76200</xdr:colOff>
      <xdr:row>18</xdr:row>
      <xdr:rowOff>95250</xdr:rowOff>
    </xdr:from>
    <xdr:to>
      <xdr:col>14</xdr:col>
      <xdr:colOff>469900</xdr:colOff>
      <xdr:row>19</xdr:row>
      <xdr:rowOff>95250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FA2AA43-323E-4421-8A22-DF6AA821CA37}"/>
            </a:ext>
          </a:extLst>
        </xdr:cNvPr>
        <xdr:cNvSpPr txBox="1"/>
      </xdr:nvSpPr>
      <xdr:spPr>
        <a:xfrm>
          <a:off x="9366250" y="3409950"/>
          <a:ext cx="1003300" cy="184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Kelling</a:t>
          </a:r>
          <a:r>
            <a:rPr lang="en-GB" sz="1100" baseline="0"/>
            <a:t> Lo</a:t>
          </a:r>
          <a:endParaRPr lang="en-DK" sz="1100"/>
        </a:p>
      </xdr:txBody>
    </xdr:sp>
    <xdr:clientData/>
  </xdr:twoCellAnchor>
  <xdr:twoCellAnchor>
    <xdr:from>
      <xdr:col>10</xdr:col>
      <xdr:colOff>215900</xdr:colOff>
      <xdr:row>6</xdr:row>
      <xdr:rowOff>107950</xdr:rowOff>
    </xdr:from>
    <xdr:to>
      <xdr:col>12</xdr:col>
      <xdr:colOff>25400</xdr:colOff>
      <xdr:row>8</xdr:row>
      <xdr:rowOff>19050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BB5282A-D318-0FFF-0F62-7301767A7454}"/>
            </a:ext>
          </a:extLst>
        </xdr:cNvPr>
        <xdr:cNvSpPr txBox="1"/>
      </xdr:nvSpPr>
      <xdr:spPr>
        <a:xfrm>
          <a:off x="7677150" y="1212850"/>
          <a:ext cx="1028700" cy="279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Den gamle Lo</a:t>
          </a:r>
          <a:endParaRPr lang="en-DK" sz="1100"/>
        </a:p>
      </xdr:txBody>
    </xdr:sp>
    <xdr:clientData/>
  </xdr:twoCellAnchor>
  <xdr:twoCellAnchor>
    <xdr:from>
      <xdr:col>8</xdr:col>
      <xdr:colOff>368300</xdr:colOff>
      <xdr:row>13</xdr:row>
      <xdr:rowOff>19050</xdr:rowOff>
    </xdr:from>
    <xdr:to>
      <xdr:col>10</xdr:col>
      <xdr:colOff>381000</xdr:colOff>
      <xdr:row>14</xdr:row>
      <xdr:rowOff>114300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54F4734-83AF-445C-840C-9842259D7EEA}"/>
            </a:ext>
          </a:extLst>
        </xdr:cNvPr>
        <xdr:cNvSpPr txBox="1"/>
      </xdr:nvSpPr>
      <xdr:spPr>
        <a:xfrm>
          <a:off x="6610350" y="2413000"/>
          <a:ext cx="1231900" cy="279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Ved Svenskeren</a:t>
          </a:r>
          <a:endParaRPr lang="en-DK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</xdr:row>
      <xdr:rowOff>152400</xdr:rowOff>
    </xdr:from>
    <xdr:to>
      <xdr:col>8</xdr:col>
      <xdr:colOff>520082</xdr:colOff>
      <xdr:row>35</xdr:row>
      <xdr:rowOff>50048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F99EDA-4B12-A059-C1DB-6EEE6FC1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520700"/>
          <a:ext cx="4596782" cy="5974598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</xdr:colOff>
      <xdr:row>1</xdr:row>
      <xdr:rowOff>114300</xdr:rowOff>
    </xdr:from>
    <xdr:to>
      <xdr:col>14</xdr:col>
      <xdr:colOff>563562</xdr:colOff>
      <xdr:row>26</xdr:row>
      <xdr:rowOff>122238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0B82F1-CFF9-494F-AF55-CBE06F2201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827" t="21823" r="25417" b="7739"/>
        <a:stretch/>
      </xdr:blipFill>
      <xdr:spPr>
        <a:xfrm>
          <a:off x="5518150" y="298450"/>
          <a:ext cx="3579812" cy="4611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48"/>
  <sheetViews>
    <sheetView tabSelected="1" topLeftCell="A5" zoomScale="80" zoomScaleNormal="80" workbookViewId="0">
      <selection activeCell="Q23" sqref="Q23"/>
    </sheetView>
  </sheetViews>
  <sheetFormatPr defaultRowHeight="14.5" x14ac:dyDescent="0.35"/>
  <cols>
    <col min="2" max="2" width="9.1796875" style="1"/>
    <col min="3" max="4" width="18.26953125" customWidth="1"/>
  </cols>
  <sheetData>
    <row r="1" spans="2:7" x14ac:dyDescent="0.35">
      <c r="C1" t="s">
        <v>122</v>
      </c>
    </row>
    <row r="3" spans="2:7" x14ac:dyDescent="0.35">
      <c r="B3" s="1" t="s">
        <v>5</v>
      </c>
      <c r="C3" t="s">
        <v>3</v>
      </c>
    </row>
    <row r="4" spans="2:7" x14ac:dyDescent="0.35">
      <c r="C4" t="s">
        <v>0</v>
      </c>
      <c r="D4" t="s">
        <v>1</v>
      </c>
      <c r="F4" t="s">
        <v>1</v>
      </c>
      <c r="G4" t="s">
        <v>123</v>
      </c>
    </row>
    <row r="5" spans="2:7" x14ac:dyDescent="0.35">
      <c r="B5" s="1" t="s">
        <v>6</v>
      </c>
      <c r="C5" t="s">
        <v>2</v>
      </c>
      <c r="D5" t="s">
        <v>4</v>
      </c>
      <c r="E5" t="s">
        <v>17</v>
      </c>
      <c r="F5">
        <f>_xlfn.NUMBERVALUE(RIGHT(D5,6))/1000</f>
        <v>24.46</v>
      </c>
      <c r="G5">
        <f>_xlfn.NUMBERVALUE(RIGHT(C5,6))/1000</f>
        <v>26.858000000000001</v>
      </c>
    </row>
    <row r="6" spans="2:7" x14ac:dyDescent="0.35">
      <c r="B6" s="1" t="s">
        <v>7</v>
      </c>
      <c r="C6" t="s">
        <v>9</v>
      </c>
      <c r="D6" t="s">
        <v>10</v>
      </c>
      <c r="E6" t="s">
        <v>17</v>
      </c>
      <c r="F6">
        <f>_xlfn.NUMBERVALUE(RIGHT(D6,6))/1000</f>
        <v>24.478000000000002</v>
      </c>
      <c r="G6">
        <f>_xlfn.NUMBERVALUE(RIGHT(C6,6))/1000</f>
        <v>26.893999999999998</v>
      </c>
    </row>
    <row r="7" spans="2:7" x14ac:dyDescent="0.35">
      <c r="B7" s="1" t="s">
        <v>8</v>
      </c>
      <c r="C7" t="s">
        <v>11</v>
      </c>
      <c r="D7" t="s">
        <v>12</v>
      </c>
      <c r="E7" t="s">
        <v>17</v>
      </c>
      <c r="F7">
        <f>_xlfn.NUMBERVALUE(RIGHT(D7,6))/1000</f>
        <v>24.530999999999999</v>
      </c>
      <c r="G7">
        <f>_xlfn.NUMBERVALUE(RIGHT(C7,6))/1000</f>
        <v>26.966999999999999</v>
      </c>
    </row>
    <row r="8" spans="2:7" x14ac:dyDescent="0.35">
      <c r="B8" s="1" t="s">
        <v>82</v>
      </c>
      <c r="C8" t="s">
        <v>83</v>
      </c>
      <c r="D8" t="s">
        <v>84</v>
      </c>
      <c r="E8" t="s">
        <v>17</v>
      </c>
      <c r="F8">
        <f>_xlfn.NUMBERVALUE(RIGHT(D8,6))/1000</f>
        <v>24.553999999999998</v>
      </c>
      <c r="G8">
        <f>_xlfn.NUMBERVALUE(RIGHT(C8,6))/1000</f>
        <v>26.998000000000001</v>
      </c>
    </row>
    <row r="9" spans="2:7" x14ac:dyDescent="0.35">
      <c r="C9" t="s">
        <v>13</v>
      </c>
    </row>
    <row r="10" spans="2:7" x14ac:dyDescent="0.35">
      <c r="B10" s="1" t="s">
        <v>14</v>
      </c>
      <c r="C10" t="s">
        <v>23</v>
      </c>
      <c r="D10" t="s">
        <v>24</v>
      </c>
      <c r="E10" t="s">
        <v>18</v>
      </c>
      <c r="F10">
        <f>_xlfn.NUMBERVALUE(RIGHT(D10,6))/1000</f>
        <v>24.844000000000001</v>
      </c>
      <c r="G10">
        <f>_xlfn.NUMBERVALUE(RIGHT(C10,6))/1000</f>
        <v>27.398</v>
      </c>
    </row>
    <row r="11" spans="2:7" x14ac:dyDescent="0.35">
      <c r="B11" s="1" t="s">
        <v>15</v>
      </c>
      <c r="C11" t="s">
        <v>25</v>
      </c>
      <c r="D11" t="s">
        <v>26</v>
      </c>
      <c r="E11" t="s">
        <v>18</v>
      </c>
      <c r="F11">
        <f>_xlfn.NUMBERVALUE(RIGHT(D11,6))/1000</f>
        <v>24.837</v>
      </c>
      <c r="G11">
        <f>_xlfn.NUMBERVALUE(RIGHT(C11,6))/1000</f>
        <v>27.465</v>
      </c>
    </row>
    <row r="12" spans="2:7" x14ac:dyDescent="0.35">
      <c r="B12" s="1" t="s">
        <v>16</v>
      </c>
      <c r="C12" t="s">
        <v>27</v>
      </c>
      <c r="D12" t="s">
        <v>28</v>
      </c>
      <c r="E12" t="s">
        <v>19</v>
      </c>
      <c r="F12">
        <f>_xlfn.NUMBERVALUE(RIGHT(D12,6))/1000</f>
        <v>24.852</v>
      </c>
      <c r="G12">
        <f>_xlfn.NUMBERVALUE(RIGHT(C12,6))/1000</f>
        <v>27.521000000000001</v>
      </c>
    </row>
    <row r="13" spans="2:7" x14ac:dyDescent="0.35">
      <c r="B13" s="1" t="s">
        <v>20</v>
      </c>
      <c r="C13" t="s">
        <v>29</v>
      </c>
      <c r="D13" t="s">
        <v>30</v>
      </c>
      <c r="E13" t="s">
        <v>18</v>
      </c>
      <c r="F13">
        <f>_xlfn.NUMBERVALUE(RIGHT(D13,6))/1000</f>
        <v>24.818999999999999</v>
      </c>
      <c r="G13">
        <f>_xlfn.NUMBERVALUE(RIGHT(C13,6))/1000</f>
        <v>27.565000000000001</v>
      </c>
    </row>
    <row r="14" spans="2:7" x14ac:dyDescent="0.35">
      <c r="B14" s="1" t="s">
        <v>21</v>
      </c>
      <c r="C14" t="s">
        <v>31</v>
      </c>
      <c r="D14" t="s">
        <v>32</v>
      </c>
      <c r="E14" t="s">
        <v>18</v>
      </c>
      <c r="F14">
        <f>_xlfn.NUMBERVALUE(RIGHT(D14,6))/1000</f>
        <v>24.847000000000001</v>
      </c>
      <c r="G14">
        <f>_xlfn.NUMBERVALUE(RIGHT(C14,6))/1000</f>
        <v>27.637</v>
      </c>
    </row>
    <row r="15" spans="2:7" x14ac:dyDescent="0.35">
      <c r="B15" s="1" t="s">
        <v>22</v>
      </c>
      <c r="C15" t="s">
        <v>33</v>
      </c>
      <c r="D15" t="s">
        <v>34</v>
      </c>
      <c r="E15" t="s">
        <v>18</v>
      </c>
      <c r="F15">
        <f>_xlfn.NUMBERVALUE(RIGHT(D15,6))/1000</f>
        <v>24.902000000000001</v>
      </c>
      <c r="G15">
        <f>_xlfn.NUMBERVALUE(RIGHT(C15,6))/1000</f>
        <v>27.71</v>
      </c>
    </row>
    <row r="17" spans="2:7" x14ac:dyDescent="0.35">
      <c r="C17" t="s">
        <v>35</v>
      </c>
    </row>
    <row r="18" spans="2:7" x14ac:dyDescent="0.35">
      <c r="B18" s="1" t="s">
        <v>36</v>
      </c>
      <c r="C18" t="s">
        <v>51</v>
      </c>
      <c r="D18" t="s">
        <v>52</v>
      </c>
      <c r="E18" t="s">
        <v>17</v>
      </c>
      <c r="F18">
        <f>_xlfn.NUMBERVALUE(RIGHT(D18,6))/1000</f>
        <v>28.571000000000002</v>
      </c>
      <c r="G18">
        <f>_xlfn.NUMBERVALUE(RIGHT(C18,6))/1000</f>
        <v>25.795000000000002</v>
      </c>
    </row>
    <row r="19" spans="2:7" x14ac:dyDescent="0.35">
      <c r="B19" s="1" t="s">
        <v>37</v>
      </c>
      <c r="C19" t="s">
        <v>53</v>
      </c>
      <c r="D19" t="s">
        <v>54</v>
      </c>
      <c r="E19" t="s">
        <v>17</v>
      </c>
      <c r="F19">
        <f>_xlfn.NUMBERVALUE(RIGHT(D19,6))/1000</f>
        <v>28.724</v>
      </c>
      <c r="G19">
        <f>_xlfn.NUMBERVALUE(RIGHT(C19,6))/1000</f>
        <v>25.608000000000001</v>
      </c>
    </row>
    <row r="20" spans="2:7" x14ac:dyDescent="0.35">
      <c r="B20" s="1" t="s">
        <v>38</v>
      </c>
      <c r="C20" t="s">
        <v>55</v>
      </c>
      <c r="D20" t="s">
        <v>56</v>
      </c>
      <c r="E20" t="s">
        <v>17</v>
      </c>
      <c r="F20">
        <f>_xlfn.NUMBERVALUE(RIGHT(D20,6))/1000</f>
        <v>28.797999999999998</v>
      </c>
      <c r="G20">
        <f>_xlfn.NUMBERVALUE(RIGHT(C20,6))/1000</f>
        <v>25.437999999999999</v>
      </c>
    </row>
    <row r="21" spans="2:7" x14ac:dyDescent="0.35">
      <c r="B21" s="1" t="s">
        <v>39</v>
      </c>
      <c r="C21" t="s">
        <v>57</v>
      </c>
      <c r="D21" t="s">
        <v>58</v>
      </c>
      <c r="E21" t="s">
        <v>17</v>
      </c>
      <c r="F21">
        <f>_xlfn.NUMBERVALUE(RIGHT(D21,6))/1000</f>
        <v>28.91</v>
      </c>
      <c r="G21">
        <f>_xlfn.NUMBERVALUE(RIGHT(C21,6))/1000</f>
        <v>25.263000000000002</v>
      </c>
    </row>
    <row r="22" spans="2:7" x14ac:dyDescent="0.35">
      <c r="B22" s="1" t="s">
        <v>40</v>
      </c>
      <c r="C22" t="s">
        <v>59</v>
      </c>
      <c r="D22" t="s">
        <v>60</v>
      </c>
      <c r="E22" t="s">
        <v>17</v>
      </c>
      <c r="F22">
        <f>_xlfn.NUMBERVALUE(RIGHT(D22,6))/1000</f>
        <v>28.736000000000001</v>
      </c>
      <c r="G22">
        <f>_xlfn.NUMBERVALUE(RIGHT(C22,6))/1000</f>
        <v>25.120999999999999</v>
      </c>
    </row>
    <row r="23" spans="2:7" x14ac:dyDescent="0.35">
      <c r="B23" s="1" t="s">
        <v>41</v>
      </c>
      <c r="C23" t="s">
        <v>61</v>
      </c>
      <c r="D23" t="s">
        <v>62</v>
      </c>
      <c r="E23" t="s">
        <v>17</v>
      </c>
      <c r="F23">
        <f>_xlfn.NUMBERVALUE(RIGHT(D23,6))/1000</f>
        <v>28.616</v>
      </c>
      <c r="G23">
        <f>_xlfn.NUMBERVALUE(RIGHT(C23,6))/1000</f>
        <v>24.981000000000002</v>
      </c>
    </row>
    <row r="24" spans="2:7" x14ac:dyDescent="0.35">
      <c r="B24" s="1" t="s">
        <v>42</v>
      </c>
      <c r="C24" t="s">
        <v>63</v>
      </c>
      <c r="D24" t="s">
        <v>64</v>
      </c>
      <c r="E24" t="s">
        <v>17</v>
      </c>
      <c r="F24">
        <f>_xlfn.NUMBERVALUE(RIGHT(D24,6))/1000</f>
        <v>28.506</v>
      </c>
      <c r="G24">
        <f>_xlfn.NUMBERVALUE(RIGHT(C24,6))/1000</f>
        <v>24.882000000000001</v>
      </c>
    </row>
    <row r="25" spans="2:7" x14ac:dyDescent="0.35">
      <c r="B25" s="1" t="s">
        <v>43</v>
      </c>
      <c r="C25" t="s">
        <v>65</v>
      </c>
      <c r="D25" t="s">
        <v>66</v>
      </c>
      <c r="E25" t="s">
        <v>17</v>
      </c>
      <c r="F25">
        <f>_xlfn.NUMBERVALUE(RIGHT(D25,6))/1000</f>
        <v>28.437000000000001</v>
      </c>
      <c r="G25">
        <f>_xlfn.NUMBERVALUE(RIGHT(C25,6))/1000</f>
        <v>24.814</v>
      </c>
    </row>
    <row r="26" spans="2:7" x14ac:dyDescent="0.35">
      <c r="B26" s="1" t="s">
        <v>44</v>
      </c>
      <c r="C26" t="s">
        <v>67</v>
      </c>
      <c r="D26" t="s">
        <v>68</v>
      </c>
      <c r="E26" t="s">
        <v>17</v>
      </c>
      <c r="F26">
        <f>_xlfn.NUMBERVALUE(RIGHT(D26,6))/1000</f>
        <v>28.363</v>
      </c>
      <c r="G26">
        <f>_xlfn.NUMBERVALUE(RIGHT(C26,6))/1000</f>
        <v>24.689</v>
      </c>
    </row>
    <row r="27" spans="2:7" x14ac:dyDescent="0.35">
      <c r="B27" s="1" t="s">
        <v>45</v>
      </c>
      <c r="C27" t="s">
        <v>69</v>
      </c>
      <c r="D27" t="s">
        <v>70</v>
      </c>
      <c r="E27" t="s">
        <v>17</v>
      </c>
      <c r="F27">
        <f>_xlfn.NUMBERVALUE(RIGHT(D27,6))/1000</f>
        <v>28.423999999999999</v>
      </c>
      <c r="G27">
        <f>_xlfn.NUMBERVALUE(RIGHT(C27,6))/1000</f>
        <v>24.55</v>
      </c>
    </row>
    <row r="28" spans="2:7" x14ac:dyDescent="0.35">
      <c r="B28" s="1" t="s">
        <v>46</v>
      </c>
      <c r="C28" t="s">
        <v>71</v>
      </c>
      <c r="D28" t="s">
        <v>72</v>
      </c>
      <c r="E28" t="s">
        <v>17</v>
      </c>
      <c r="F28">
        <f>_xlfn.NUMBERVALUE(RIGHT(D28,6))/1000</f>
        <v>28.710999999999999</v>
      </c>
      <c r="G28">
        <f>_xlfn.NUMBERVALUE(RIGHT(C28,6))/1000</f>
        <v>24.416</v>
      </c>
    </row>
    <row r="29" spans="2:7" x14ac:dyDescent="0.35">
      <c r="B29" s="1" t="s">
        <v>47</v>
      </c>
      <c r="C29" t="s">
        <v>73</v>
      </c>
      <c r="D29" t="s">
        <v>74</v>
      </c>
      <c r="E29" t="s">
        <v>17</v>
      </c>
      <c r="F29">
        <f>_xlfn.NUMBERVALUE(RIGHT(D29,6))/1000</f>
        <v>28.847999999999999</v>
      </c>
      <c r="G29">
        <f>_xlfn.NUMBERVALUE(RIGHT(C29,6))/1000</f>
        <v>24.309000000000001</v>
      </c>
    </row>
    <row r="30" spans="2:7" x14ac:dyDescent="0.35">
      <c r="B30" s="1" t="s">
        <v>48</v>
      </c>
      <c r="C30" t="s">
        <v>75</v>
      </c>
      <c r="D30" t="s">
        <v>76</v>
      </c>
      <c r="E30" t="s">
        <v>18</v>
      </c>
      <c r="F30">
        <f>_xlfn.NUMBERVALUE(RIGHT(D30,6))/1000</f>
        <v>28.838000000000001</v>
      </c>
      <c r="G30">
        <f>_xlfn.NUMBERVALUE(RIGHT(C30,6))/1000</f>
        <v>24.245999999999999</v>
      </c>
    </row>
    <row r="31" spans="2:7" x14ac:dyDescent="0.35">
      <c r="B31" s="1" t="s">
        <v>49</v>
      </c>
      <c r="C31" t="s">
        <v>85</v>
      </c>
      <c r="D31" t="s">
        <v>86</v>
      </c>
      <c r="E31" t="s">
        <v>18</v>
      </c>
      <c r="F31">
        <f>_xlfn.NUMBERVALUE(RIGHT(D31,6))/1000</f>
        <v>28.713000000000001</v>
      </c>
      <c r="G31">
        <f>_xlfn.NUMBERVALUE(RIGHT(C31,6))/1000</f>
        <v>24.18</v>
      </c>
    </row>
    <row r="32" spans="2:7" x14ac:dyDescent="0.35">
      <c r="B32" s="1" t="s">
        <v>50</v>
      </c>
      <c r="C32" t="s">
        <v>77</v>
      </c>
      <c r="D32" t="s">
        <v>78</v>
      </c>
      <c r="E32" t="s">
        <v>18</v>
      </c>
      <c r="F32">
        <f>_xlfn.NUMBERVALUE(RIGHT(D32,6))/1000</f>
        <v>28.541</v>
      </c>
      <c r="G32">
        <f>_xlfn.NUMBERVALUE(RIGHT(C32,6))/1000</f>
        <v>24.073</v>
      </c>
    </row>
    <row r="33" spans="2:7" x14ac:dyDescent="0.35">
      <c r="B33" s="1" t="s">
        <v>79</v>
      </c>
      <c r="C33" t="s">
        <v>80</v>
      </c>
      <c r="D33" t="s">
        <v>81</v>
      </c>
      <c r="E33" t="s">
        <v>18</v>
      </c>
      <c r="F33">
        <f>_xlfn.NUMBERVALUE(RIGHT(D33,6))/1000</f>
        <v>28.405999999999999</v>
      </c>
      <c r="G33">
        <f>_xlfn.NUMBERVALUE(RIGHT(C33,6))/1000</f>
        <v>24.018999999999998</v>
      </c>
    </row>
    <row r="34" spans="2:7" x14ac:dyDescent="0.35">
      <c r="B34" s="1" t="s">
        <v>106</v>
      </c>
      <c r="C34" t="s">
        <v>109</v>
      </c>
      <c r="D34" t="s">
        <v>108</v>
      </c>
      <c r="E34" t="s">
        <v>18</v>
      </c>
      <c r="F34">
        <f>_xlfn.NUMBERVALUE(RIGHT(D34,6))/1000</f>
        <v>28.216999999999999</v>
      </c>
      <c r="G34">
        <f>_xlfn.NUMBERVALUE(RIGHT(C34,6))/1000</f>
        <v>23.943999999999999</v>
      </c>
    </row>
    <row r="35" spans="2:7" x14ac:dyDescent="0.35">
      <c r="B35" s="1" t="s">
        <v>107</v>
      </c>
      <c r="C35" t="s">
        <v>112</v>
      </c>
      <c r="D35" t="s">
        <v>113</v>
      </c>
      <c r="E35" t="s">
        <v>18</v>
      </c>
      <c r="F35">
        <f>_xlfn.NUMBERVALUE(RIGHT(D35,6))/1000</f>
        <v>28.100999999999999</v>
      </c>
      <c r="G35">
        <f>_xlfn.NUMBERVALUE(RIGHT(C35,6))/1000</f>
        <v>23.885999999999999</v>
      </c>
    </row>
    <row r="36" spans="2:7" x14ac:dyDescent="0.35">
      <c r="B36" s="1" t="s">
        <v>114</v>
      </c>
      <c r="C36" t="s">
        <v>110</v>
      </c>
      <c r="D36" t="s">
        <v>111</v>
      </c>
      <c r="E36" t="s">
        <v>18</v>
      </c>
      <c r="F36">
        <f>_xlfn.NUMBERVALUE(RIGHT(D36,6))/1000</f>
        <v>27.960999999999999</v>
      </c>
      <c r="G36">
        <f>_xlfn.NUMBERVALUE(RIGHT(C36,6))/1000</f>
        <v>23.832000000000001</v>
      </c>
    </row>
    <row r="38" spans="2:7" x14ac:dyDescent="0.35">
      <c r="C38" t="s">
        <v>99</v>
      </c>
    </row>
    <row r="39" spans="2:7" x14ac:dyDescent="0.35">
      <c r="B39" s="1" t="s">
        <v>100</v>
      </c>
      <c r="C39" t="s">
        <v>87</v>
      </c>
      <c r="D39" t="s">
        <v>88</v>
      </c>
      <c r="E39" t="s">
        <v>18</v>
      </c>
      <c r="F39">
        <f>_xlfn.NUMBERVALUE(RIGHT(D39,6))/1000</f>
        <v>30.524999999999999</v>
      </c>
      <c r="G39">
        <f>_xlfn.NUMBERVALUE(RIGHT(C39,6))/1000</f>
        <v>25.667000000000002</v>
      </c>
    </row>
    <row r="40" spans="2:7" x14ac:dyDescent="0.35">
      <c r="B40" s="1" t="s">
        <v>101</v>
      </c>
      <c r="C40" t="s">
        <v>89</v>
      </c>
      <c r="D40" t="s">
        <v>90</v>
      </c>
      <c r="E40" t="s">
        <v>18</v>
      </c>
      <c r="F40">
        <f>_xlfn.NUMBERVALUE(RIGHT(D40,6))/1000</f>
        <v>31.277999999999999</v>
      </c>
      <c r="G40">
        <f>_xlfn.NUMBERVALUE(RIGHT(C40,6))/1000</f>
        <v>25.475999999999999</v>
      </c>
    </row>
    <row r="41" spans="2:7" x14ac:dyDescent="0.35">
      <c r="B41" s="1" t="s">
        <v>102</v>
      </c>
      <c r="C41" t="s">
        <v>91</v>
      </c>
      <c r="D41" t="s">
        <v>92</v>
      </c>
      <c r="E41" t="s">
        <v>18</v>
      </c>
      <c r="F41">
        <f>_xlfn.NUMBERVALUE(RIGHT(D41,6))/1000</f>
        <v>31.797999999999998</v>
      </c>
      <c r="G41">
        <f>_xlfn.NUMBERVALUE(RIGHT(C41,6))/1000</f>
        <v>25.434999999999999</v>
      </c>
    </row>
    <row r="42" spans="2:7" x14ac:dyDescent="0.35">
      <c r="B42" s="1" t="s">
        <v>103</v>
      </c>
      <c r="C42" t="s">
        <v>93</v>
      </c>
      <c r="D42" t="s">
        <v>94</v>
      </c>
      <c r="E42" t="s">
        <v>18</v>
      </c>
      <c r="F42">
        <f>_xlfn.NUMBERVALUE(RIGHT(D42,6))/1000</f>
        <v>32.334000000000003</v>
      </c>
      <c r="G42">
        <f>_xlfn.NUMBERVALUE(RIGHT(C42,6))/1000</f>
        <v>25.344999999999999</v>
      </c>
    </row>
    <row r="43" spans="2:7" x14ac:dyDescent="0.35">
      <c r="B43" s="1" t="s">
        <v>104</v>
      </c>
      <c r="C43" t="s">
        <v>95</v>
      </c>
      <c r="D43" t="s">
        <v>96</v>
      </c>
      <c r="E43" t="s">
        <v>18</v>
      </c>
      <c r="F43">
        <f>_xlfn.NUMBERVALUE(RIGHT(D43,6))/1000</f>
        <v>32.878</v>
      </c>
      <c r="G43">
        <f>_xlfn.NUMBERVALUE(RIGHT(C43,6))/1000</f>
        <v>25.152000000000001</v>
      </c>
    </row>
    <row r="44" spans="2:7" x14ac:dyDescent="0.35">
      <c r="B44" s="1" t="s">
        <v>105</v>
      </c>
      <c r="C44" t="s">
        <v>97</v>
      </c>
      <c r="D44" t="s">
        <v>98</v>
      </c>
      <c r="E44" t="s">
        <v>17</v>
      </c>
      <c r="F44">
        <f>_xlfn.NUMBERVALUE(RIGHT(D44,6))/1000</f>
        <v>33.167999999999999</v>
      </c>
      <c r="G44">
        <f>_xlfn.NUMBERVALUE(RIGHT(C44,6))/1000</f>
        <v>24.91</v>
      </c>
    </row>
    <row r="46" spans="2:7" x14ac:dyDescent="0.35">
      <c r="C46" t="s">
        <v>115</v>
      </c>
    </row>
    <row r="47" spans="2:7" x14ac:dyDescent="0.35">
      <c r="B47" s="1" t="s">
        <v>116</v>
      </c>
      <c r="C47" t="s">
        <v>118</v>
      </c>
      <c r="D47" t="s">
        <v>119</v>
      </c>
      <c r="E47" t="s">
        <v>18</v>
      </c>
      <c r="F47">
        <f>_xlfn.NUMBERVALUE(RIGHT(D47,6))/1000</f>
        <v>24.448</v>
      </c>
      <c r="G47">
        <f>_xlfn.NUMBERVALUE(RIGHT(C47,6))/1000</f>
        <v>26.721</v>
      </c>
    </row>
    <row r="48" spans="2:7" x14ac:dyDescent="0.35">
      <c r="B48" s="1" t="s">
        <v>117</v>
      </c>
      <c r="C48" t="s">
        <v>121</v>
      </c>
      <c r="D48" t="s">
        <v>120</v>
      </c>
      <c r="E48" t="s">
        <v>18</v>
      </c>
      <c r="F48">
        <f>_xlfn.NUMBERVALUE(RIGHT(D48,6))/1000</f>
        <v>24.433</v>
      </c>
      <c r="G48">
        <f>_xlfn.NUMBERVALUE(RIGHT(C48,6))/1000</f>
        <v>26.731999999999999</v>
      </c>
    </row>
  </sheetData>
  <printOptions gridLines="1"/>
  <pageMargins left="0.7" right="0.7" top="0.75" bottom="0.75" header="0.3" footer="0.3"/>
  <pageSetup paperSize="9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J3" sqref="J3"/>
    </sheetView>
  </sheetViews>
  <sheetFormatPr defaultRowHeight="14.5" x14ac:dyDescent="0.35"/>
  <sheetData/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Ark1</vt:lpstr>
      <vt:lpstr>Ark2</vt:lpstr>
      <vt:lpstr>Ark3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2006-09-25T13:34:53Z</dcterms:created>
  <dcterms:modified xsi:type="dcterms:W3CDTF">2023-05-31T15:01:42Z</dcterms:modified>
</cp:coreProperties>
</file>